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-fs01\共有フォルダ\05_地域福祉課\22　障がい福祉係\01-障害者自立支援法に関すること\地域生活支援拠点関係\◆専門的人材養成支援事業\"/>
    </mc:Choice>
  </mc:AlternateContent>
  <xr:revisionPtr revIDLastSave="0" documentId="13_ncr:1_{E771E4E7-310E-4588-A3BF-891A33E5CA45}" xr6:coauthVersionLast="36" xr6:coauthVersionMax="47" xr10:uidLastSave="{00000000-0000-0000-0000-000000000000}"/>
  <bookViews>
    <workbookView xWindow="-108" yWindow="-108" windowWidth="23256" windowHeight="12456" xr2:uid="{65059DAE-7801-4E52-9CAF-CBA65989513F}"/>
  </bookViews>
  <sheets>
    <sheet name="申請書兼請求書【入力用】" sheetId="1" r:id="rId1"/>
    <sheet name="申請書兼請求書 (記入例)" sheetId="3" r:id="rId2"/>
    <sheet name="Sheet2" sheetId="2" state="hidden" r:id="rId3"/>
  </sheets>
  <definedNames>
    <definedName name="_xlnm.Print_Area" localSheetId="1">'申請書兼請求書 (記入例)'!$A$1:$V$40</definedName>
    <definedName name="_xlnm.Print_Area" localSheetId="0">申請書兼請求書【入力用】!$A$1:$V$40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1" i="3" l="1"/>
  <c r="T30" i="3"/>
  <c r="T29" i="3"/>
  <c r="T28" i="3"/>
  <c r="T27" i="3"/>
  <c r="T28" i="1"/>
  <c r="T29" i="1"/>
  <c r="T30" i="1"/>
  <c r="T31" i="1"/>
  <c r="T27" i="1"/>
  <c r="G14" i="1" l="1"/>
  <c r="G14" i="3"/>
</calcChain>
</file>

<file path=xl/sharedStrings.xml><?xml version="1.0" encoding="utf-8"?>
<sst xmlns="http://schemas.openxmlformats.org/spreadsheetml/2006/main" count="177" uniqueCount="91">
  <si>
    <t>稲美町障がい者基幹相談支援センター長　様</t>
    <rPh sb="0" eb="3">
      <t>イナミチョウ</t>
    </rPh>
    <rPh sb="3" eb="4">
      <t>ショウ</t>
    </rPh>
    <rPh sb="6" eb="7">
      <t>シャ</t>
    </rPh>
    <rPh sb="7" eb="11">
      <t>キカンソウダン</t>
    </rPh>
    <rPh sb="11" eb="13">
      <t>シエン</t>
    </rPh>
    <rPh sb="17" eb="18">
      <t>チョウ</t>
    </rPh>
    <rPh sb="19" eb="20">
      <t>サマ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</si>
  <si>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</si>
  <si>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</si>
  <si>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</si>
  <si>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法人名</t>
    <rPh sb="0" eb="3">
      <t>ホウジンメイ</t>
    </rPh>
    <phoneticPr fontId="3"/>
  </si>
  <si>
    <t>所在地</t>
    <rPh sb="0" eb="3">
      <t>ショザイチ</t>
    </rPh>
    <phoneticPr fontId="3"/>
  </si>
  <si>
    <t>担当者</t>
    <rPh sb="0" eb="3">
      <t>タントウシャ</t>
    </rPh>
    <phoneticPr fontId="3"/>
  </si>
  <si>
    <t>連絡先</t>
    <rPh sb="0" eb="3">
      <t>レンラクサキ</t>
    </rPh>
    <phoneticPr fontId="3"/>
  </si>
  <si>
    <t>-</t>
    <phoneticPr fontId="3"/>
  </si>
  <si>
    <t>申請/請求額</t>
    <rPh sb="0" eb="2">
      <t>シンセイ</t>
    </rPh>
    <rPh sb="3" eb="6">
      <t>セイキュウガク</t>
    </rPh>
    <phoneticPr fontId="3"/>
  </si>
  <si>
    <t>交付申請/請求額</t>
    <rPh sb="0" eb="2">
      <t>コウフ</t>
    </rPh>
    <rPh sb="2" eb="4">
      <t>シンセイ</t>
    </rPh>
    <rPh sb="5" eb="8">
      <t>セイキュウガク</t>
    </rPh>
    <phoneticPr fontId="3"/>
  </si>
  <si>
    <t>振込先口座</t>
    <rPh sb="0" eb="3">
      <t>フリコミサキ</t>
    </rPh>
    <rPh sb="3" eb="5">
      <t>コウザ</t>
    </rPh>
    <phoneticPr fontId="3"/>
  </si>
  <si>
    <t>円</t>
    <rPh sb="0" eb="1">
      <t>エン</t>
    </rPh>
    <phoneticPr fontId="3"/>
  </si>
  <si>
    <t>銀行</t>
    <rPh sb="0" eb="2">
      <t>ギンコウ</t>
    </rPh>
    <phoneticPr fontId="3"/>
  </si>
  <si>
    <t>信用組合</t>
    <rPh sb="0" eb="4">
      <t>シンヨウクミアイ</t>
    </rPh>
    <phoneticPr fontId="3"/>
  </si>
  <si>
    <t>農協</t>
    <rPh sb="0" eb="2">
      <t>ノウキョウ</t>
    </rPh>
    <phoneticPr fontId="3"/>
  </si>
  <si>
    <t>○</t>
  </si>
  <si>
    <t>○</t>
    <phoneticPr fontId="3"/>
  </si>
  <si>
    <t>本店</t>
    <rPh sb="0" eb="2">
      <t>ホンテン</t>
    </rPh>
    <phoneticPr fontId="3"/>
  </si>
  <si>
    <t>支店</t>
    <rPh sb="0" eb="2">
      <t>シテン</t>
    </rPh>
    <phoneticPr fontId="3"/>
  </si>
  <si>
    <t>出張所</t>
    <rPh sb="0" eb="3">
      <t>シュッチョウショ</t>
    </rPh>
    <phoneticPr fontId="3"/>
  </si>
  <si>
    <t>種目</t>
    <rPh sb="0" eb="2">
      <t>シュモク</t>
    </rPh>
    <phoneticPr fontId="3"/>
  </si>
  <si>
    <t>口座番号</t>
    <rPh sb="0" eb="4">
      <t>コウザバンゴウ</t>
    </rPh>
    <phoneticPr fontId="3"/>
  </si>
  <si>
    <t>普通預金</t>
    <rPh sb="0" eb="4">
      <t>フツウヨキン</t>
    </rPh>
    <phoneticPr fontId="3"/>
  </si>
  <si>
    <t>当座預金</t>
    <rPh sb="0" eb="2">
      <t>トウザ</t>
    </rPh>
    <rPh sb="2" eb="4">
      <t>ヨキン</t>
    </rPh>
    <phoneticPr fontId="3"/>
  </si>
  <si>
    <t>その他</t>
    <rPh sb="2" eb="3">
      <t>タ</t>
    </rPh>
    <phoneticPr fontId="3"/>
  </si>
  <si>
    <t>1</t>
    <phoneticPr fontId="3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</si>
  <si>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</si>
  <si>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</si>
  <si>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</si>
  <si>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</si>
  <si>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</si>
  <si>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フリガナ</t>
    <phoneticPr fontId="3"/>
  </si>
  <si>
    <t>口座名義</t>
    <rPh sb="0" eb="2">
      <t>コウザ</t>
    </rPh>
    <rPh sb="2" eb="4">
      <t>メイギ</t>
    </rPh>
    <phoneticPr fontId="3"/>
  </si>
  <si>
    <t>研修受講者</t>
    <rPh sb="0" eb="5">
      <t>ケンシュウジュコウシャ</t>
    </rPh>
    <phoneticPr fontId="3"/>
  </si>
  <si>
    <t>受講研修</t>
    <rPh sb="0" eb="2">
      <t>ジュコウ</t>
    </rPh>
    <rPh sb="2" eb="4">
      <t>ケンシュウ</t>
    </rPh>
    <phoneticPr fontId="3"/>
  </si>
  <si>
    <t>受講料等</t>
    <rPh sb="0" eb="3">
      <t>ジュコウリョウ</t>
    </rPh>
    <rPh sb="3" eb="4">
      <t>トウ</t>
    </rPh>
    <phoneticPr fontId="3"/>
  </si>
  <si>
    <t>稲美町</t>
    <rPh sb="0" eb="3">
      <t>イナミチョウ</t>
    </rPh>
    <phoneticPr fontId="3"/>
  </si>
  <si>
    <t>(単位：円)</t>
    <rPh sb="1" eb="3">
      <t>タンイ</t>
    </rPh>
    <rPh sb="4" eb="5">
      <t>エン</t>
    </rPh>
    <phoneticPr fontId="3"/>
  </si>
  <si>
    <t>①</t>
  </si>
  <si>
    <t>①</t>
    <phoneticPr fontId="3"/>
  </si>
  <si>
    <t>②</t>
  </si>
  <si>
    <t>②</t>
    <phoneticPr fontId="3"/>
  </si>
  <si>
    <t>③</t>
  </si>
  <si>
    <t>③</t>
    <phoneticPr fontId="3"/>
  </si>
  <si>
    <t>④</t>
  </si>
  <si>
    <t>④</t>
    <phoneticPr fontId="3"/>
  </si>
  <si>
    <t>(1)</t>
    <phoneticPr fontId="3"/>
  </si>
  <si>
    <t>(2)</t>
  </si>
  <si>
    <t>(3)</t>
  </si>
  <si>
    <t>(4)</t>
  </si>
  <si>
    <t>(5)</t>
  </si>
  <si>
    <t>受講者勤務事業所名</t>
    <rPh sb="0" eb="3">
      <t>ジュコウシャ</t>
    </rPh>
    <rPh sb="3" eb="5">
      <t>キンム</t>
    </rPh>
    <rPh sb="5" eb="8">
      <t>ジギョウショ</t>
    </rPh>
    <rPh sb="8" eb="9">
      <t>メイ</t>
    </rPh>
    <phoneticPr fontId="3"/>
  </si>
  <si>
    <t>受講者勤務事業所所在地</t>
    <rPh sb="0" eb="3">
      <t>ジュコウシャ</t>
    </rPh>
    <rPh sb="3" eb="5">
      <t>キンム</t>
    </rPh>
    <rPh sb="5" eb="8">
      <t>ジギョウショ</t>
    </rPh>
    <rPh sb="8" eb="11">
      <t>ショザイチ</t>
    </rPh>
    <phoneticPr fontId="3"/>
  </si>
  <si>
    <t>強度行動障害支援者養成研修[基礎研修・実践研修]（兵庫県[委託]）</t>
    <phoneticPr fontId="3"/>
  </si>
  <si>
    <t>強度行動障害支援者養成研修[基礎研修・実践研修]（兵庫県指定事業者）</t>
    <phoneticPr fontId="3"/>
  </si>
  <si>
    <t>医療的ケア児等支援者養成研修（兵庫県[委託]）</t>
    <phoneticPr fontId="3"/>
  </si>
  <si>
    <t>医療的ケア児等コーディネーター養成研修</t>
    <phoneticPr fontId="3"/>
  </si>
  <si>
    <t>助成率 10/10</t>
    <rPh sb="0" eb="3">
      <t>ジョセイリツ</t>
    </rPh>
    <phoneticPr fontId="3"/>
  </si>
  <si>
    <t>助成率  1 / 2</t>
    <rPh sb="0" eb="3">
      <t>ジョセイリツ</t>
    </rPh>
    <phoneticPr fontId="3"/>
  </si>
  <si>
    <t>（助成対象研修・助成率）</t>
    <rPh sb="1" eb="3">
      <t>ジョセイ</t>
    </rPh>
    <rPh sb="3" eb="5">
      <t>タイショウ</t>
    </rPh>
    <rPh sb="5" eb="7">
      <t>ケンシュウ</t>
    </rPh>
    <rPh sb="8" eb="11">
      <t>ジョセイリツ</t>
    </rPh>
    <phoneticPr fontId="3"/>
  </si>
  <si>
    <t>※円未満切捨て。1つの研修当たりの上限は2万円。</t>
    <rPh sb="1" eb="2">
      <t>エン</t>
    </rPh>
    <rPh sb="2" eb="4">
      <t>ミマン</t>
    </rPh>
    <rPh sb="4" eb="6">
      <t>キリス</t>
    </rPh>
    <rPh sb="11" eb="14">
      <t>ケンシュウア</t>
    </rPh>
    <rPh sb="17" eb="19">
      <t>ジョウゲン</t>
    </rPh>
    <rPh sb="21" eb="23">
      <t>マンエン</t>
    </rPh>
    <phoneticPr fontId="3"/>
  </si>
  <si>
    <t>申請/請求明細</t>
    <rPh sb="0" eb="2">
      <t>シンセイ</t>
    </rPh>
    <rPh sb="3" eb="5">
      <t>セイキュウ</t>
    </rPh>
    <rPh sb="5" eb="7">
      <t>メイサイ</t>
    </rPh>
    <phoneticPr fontId="3"/>
  </si>
  <si>
    <t>みだしの助成金について、関係書類を添えて次のとおり交付申請するとともに請求します。</t>
    <rPh sb="4" eb="7">
      <t>ジョセイキン</t>
    </rPh>
    <rPh sb="12" eb="16">
      <t>カンケイショルイ</t>
    </rPh>
    <rPh sb="17" eb="18">
      <t>ソ</t>
    </rPh>
    <rPh sb="20" eb="21">
      <t>ツギ</t>
    </rPh>
    <rPh sb="25" eb="27">
      <t>コウフ</t>
    </rPh>
    <rPh sb="27" eb="29">
      <t>シンセイ</t>
    </rPh>
    <rPh sb="35" eb="37">
      <t>セイキュウ</t>
    </rPh>
    <phoneticPr fontId="3"/>
  </si>
  <si>
    <t>金庫</t>
    <rPh sb="0" eb="2">
      <t>キンコ</t>
    </rPh>
    <phoneticPr fontId="3"/>
  </si>
  <si>
    <t>稲美町［障がい福祉分野］専門的人材養成研修助成金交付申請書兼請求書</t>
    <rPh sb="0" eb="3">
      <t>イナミチョウ</t>
    </rPh>
    <rPh sb="4" eb="5">
      <t>ショウ</t>
    </rPh>
    <rPh sb="7" eb="11">
      <t>フクシブンヤ</t>
    </rPh>
    <rPh sb="12" eb="17">
      <t>センモンテキジンザイ</t>
    </rPh>
    <rPh sb="17" eb="21">
      <t>ヨウセイケンシュウ</t>
    </rPh>
    <rPh sb="21" eb="24">
      <t>ジョセイキン</t>
    </rPh>
    <rPh sb="24" eb="29">
      <t>コウフシンセイショ</t>
    </rPh>
    <rPh sb="29" eb="30">
      <t>ケン</t>
    </rPh>
    <rPh sb="30" eb="33">
      <t>セイキュウショ</t>
    </rPh>
    <phoneticPr fontId="3"/>
  </si>
  <si>
    <t>株式会社○○</t>
    <rPh sb="0" eb="4">
      <t>カブシキガイシャ</t>
    </rPh>
    <phoneticPr fontId="3"/>
  </si>
  <si>
    <t>△△　△△</t>
    <phoneticPr fontId="3"/>
  </si>
  <si>
    <t>×××</t>
    <phoneticPr fontId="3"/>
  </si>
  <si>
    <t>みなと</t>
    <phoneticPr fontId="3"/>
  </si>
  <si>
    <t>稲美</t>
    <rPh sb="0" eb="2">
      <t>イナミ</t>
    </rPh>
    <phoneticPr fontId="3"/>
  </si>
  <si>
    <t>7</t>
    <phoneticPr fontId="3"/>
  </si>
  <si>
    <t>カ）マルマル</t>
    <phoneticPr fontId="3"/>
  </si>
  <si>
    <t>稲美　太郎</t>
    <rPh sb="0" eb="2">
      <t>イナミ</t>
    </rPh>
    <rPh sb="3" eb="5">
      <t>タロウ</t>
    </rPh>
    <phoneticPr fontId="3"/>
  </si>
  <si>
    <t>加古郡稲美町国岡××-××</t>
    <rPh sb="0" eb="6">
      <t>カコグンイナミチョウ</t>
    </rPh>
    <rPh sb="6" eb="8">
      <t>クニオカ</t>
    </rPh>
    <phoneticPr fontId="3"/>
  </si>
  <si>
    <t>特定相談支援事業所○○</t>
    <rPh sb="0" eb="2">
      <t>トクテイ</t>
    </rPh>
    <rPh sb="2" eb="9">
      <t>ソウダンシエンジギョウショ</t>
    </rPh>
    <phoneticPr fontId="3"/>
  </si>
  <si>
    <t>国岡××-××</t>
    <rPh sb="0" eb="2">
      <t>クニオカ</t>
    </rPh>
    <phoneticPr fontId="3"/>
  </si>
  <si>
    <t>国岡　二郎</t>
    <rPh sb="0" eb="2">
      <t>クニオカ</t>
    </rPh>
    <rPh sb="3" eb="5">
      <t>ジロウ</t>
    </rPh>
    <phoneticPr fontId="3"/>
  </si>
  <si>
    <t>グループホーム××</t>
    <phoneticPr fontId="3"/>
  </si>
  <si>
    <t>国安××-××</t>
    <rPh sb="0" eb="2">
      <t>クニヤス</t>
    </rPh>
    <phoneticPr fontId="3"/>
  </si>
  <si>
    <t>役場　花子</t>
    <rPh sb="0" eb="2">
      <t>ヤクバ</t>
    </rPh>
    <rPh sb="3" eb="5">
      <t>ハナコ</t>
    </rPh>
    <phoneticPr fontId="3"/>
  </si>
  <si>
    <t>放課後等デイサービス△△</t>
    <rPh sb="0" eb="4">
      <t>ホウカゴトウ</t>
    </rPh>
    <phoneticPr fontId="3"/>
  </si>
  <si>
    <t>加古××-××</t>
    <rPh sb="0" eb="2">
      <t>カコ</t>
    </rPh>
    <phoneticPr fontId="3"/>
  </si>
  <si>
    <t>×</t>
    <phoneticPr fontId="3"/>
  </si>
  <si>
    <t>令和</t>
    <rPh sb="0" eb="2">
      <t>レイワ</t>
    </rPh>
    <phoneticPr fontId="3"/>
  </si>
  <si>
    <t>××××</t>
    <phoneticPr fontId="3"/>
  </si>
  <si>
    <t>◆【受講研修】欄は次の①から④を記入してください。</t>
    <rPh sb="2" eb="4">
      <t>ジュコウ</t>
    </rPh>
    <rPh sb="4" eb="6">
      <t>ケンシュウ</t>
    </rPh>
    <rPh sb="7" eb="8">
      <t>ラン</t>
    </rPh>
    <rPh sb="9" eb="10">
      <t>ツギ</t>
    </rPh>
    <rPh sb="16" eb="18">
      <t>キニュウ</t>
    </rPh>
    <phoneticPr fontId="3"/>
  </si>
  <si>
    <r>
      <t>◆【申請/請求額】欄は受講料等に次の①から④の区分に応じた割合を乗じて得た額</t>
    </r>
    <r>
      <rPr>
        <sz val="6"/>
        <color theme="1"/>
        <rFont val="ＭＳ Ｐ明朝"/>
        <family val="1"/>
        <charset val="128"/>
      </rPr>
      <t>(※)</t>
    </r>
    <r>
      <rPr>
        <sz val="9"/>
        <color theme="1"/>
        <rFont val="ＭＳ Ｐ明朝"/>
        <family val="1"/>
        <charset val="128"/>
      </rPr>
      <t>を記入してください。</t>
    </r>
    <rPh sb="2" eb="4">
      <t>シンセイ</t>
    </rPh>
    <rPh sb="5" eb="7">
      <t>セイキュウ</t>
    </rPh>
    <rPh sb="7" eb="8">
      <t>ガク</t>
    </rPh>
    <rPh sb="9" eb="10">
      <t>ラン</t>
    </rPh>
    <rPh sb="11" eb="14">
      <t>ジュコウリョウ</t>
    </rPh>
    <rPh sb="14" eb="15">
      <t>トウ</t>
    </rPh>
    <rPh sb="16" eb="17">
      <t>ツギ</t>
    </rPh>
    <rPh sb="23" eb="25">
      <t>クブン</t>
    </rPh>
    <rPh sb="26" eb="27">
      <t>オウ</t>
    </rPh>
    <rPh sb="29" eb="31">
      <t>ワリアイ</t>
    </rPh>
    <rPh sb="32" eb="33">
      <t>ジョウ</t>
    </rPh>
    <rPh sb="35" eb="36">
      <t>エ</t>
    </rPh>
    <rPh sb="37" eb="38">
      <t>ガク</t>
    </rPh>
    <rPh sb="42" eb="44">
      <t>キニュウ</t>
    </rPh>
    <phoneticPr fontId="3"/>
  </si>
  <si>
    <t>代表者名</t>
    <rPh sb="0" eb="4">
      <t>ダイヒョウシャメイ</t>
    </rPh>
    <phoneticPr fontId="3"/>
  </si>
  <si>
    <t>印</t>
    <rPh sb="0" eb="1">
      <t>イン</t>
    </rPh>
    <phoneticPr fontId="3"/>
  </si>
  <si>
    <t>□□　□□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</si>
</sst>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16"/>
      <color rgb="FF0000CC"/>
      <name val="ＭＳ Ｐ明朝"/>
      <family val="1"/>
      <charset val="128"/>
    </font>
    <font>
      <sz val="12"/>
      <color rgb="FF0000CC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3" borderId="2" xfId="0" applyFont="1" applyFill="1" applyBorder="1" applyAlignment="1">
      <alignment horizontal="right" vertical="center"/>
    </xf>
    <xf numFmtId="0" fontId="6" fillId="0" borderId="2" xfId="0" applyFont="1" applyBorder="1">
      <alignment vertical="center"/>
    </xf>
    <xf numFmtId="0" fontId="7" fillId="3" borderId="0" xfId="0" applyFont="1" applyFill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6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7" fillId="3" borderId="8" xfId="0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top"/>
    </xf>
    <xf numFmtId="0" fontId="11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39" xfId="0" applyFont="1" applyBorder="1">
      <alignment vertical="center"/>
    </xf>
    <xf numFmtId="0" fontId="6" fillId="0" borderId="38" xfId="0" applyFont="1" applyBorder="1">
      <alignment vertical="center"/>
    </xf>
    <xf numFmtId="176" fontId="13" fillId="0" borderId="38" xfId="0" applyNumberFormat="1" applyFont="1" applyBorder="1">
      <alignment vertical="center"/>
    </xf>
    <xf numFmtId="176" fontId="13" fillId="0" borderId="5" xfId="0" applyNumberFormat="1" applyFont="1" applyBorder="1">
      <alignment vertical="center"/>
    </xf>
    <xf numFmtId="176" fontId="13" fillId="0" borderId="30" xfId="0" applyNumberFormat="1" applyFont="1" applyBorder="1">
      <alignment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 wrapText="1"/>
    </xf>
    <xf numFmtId="0" fontId="5" fillId="2" borderId="41" xfId="0" applyFont="1" applyFill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176" fontId="5" fillId="2" borderId="32" xfId="0" applyNumberFormat="1" applyFont="1" applyFill="1" applyBorder="1">
      <alignment vertical="center"/>
    </xf>
    <xf numFmtId="176" fontId="13" fillId="0" borderId="40" xfId="0" applyNumberFormat="1" applyFont="1" applyBorder="1">
      <alignment vertical="center"/>
    </xf>
    <xf numFmtId="176" fontId="13" fillId="0" borderId="32" xfId="0" applyNumberFormat="1" applyFont="1" applyBorder="1">
      <alignment vertical="center"/>
    </xf>
    <xf numFmtId="176" fontId="13" fillId="0" borderId="33" xfId="0" applyNumberFormat="1" applyFont="1" applyBorder="1">
      <alignment vertical="center"/>
    </xf>
    <xf numFmtId="0" fontId="5" fillId="2" borderId="2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176" fontId="5" fillId="2" borderId="5" xfId="0" applyNumberFormat="1" applyFont="1" applyFill="1" applyBorder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27" xfId="0" applyFont="1" applyFill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176" fontId="13" fillId="0" borderId="36" xfId="0" applyNumberFormat="1" applyFont="1" applyBorder="1">
      <alignment vertical="center"/>
    </xf>
    <xf numFmtId="176" fontId="13" fillId="0" borderId="27" xfId="0" applyNumberFormat="1" applyFont="1" applyBorder="1">
      <alignment vertical="center"/>
    </xf>
    <xf numFmtId="176" fontId="13" fillId="0" borderId="28" xfId="0" applyNumberFormat="1" applyFont="1" applyBorder="1">
      <alignment vertical="center"/>
    </xf>
    <xf numFmtId="176" fontId="5" fillId="2" borderId="27" xfId="0" applyNumberFormat="1" applyFont="1" applyFill="1" applyBorder="1">
      <alignment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49" fontId="8" fillId="2" borderId="21" xfId="0" applyNumberFormat="1" applyFont="1" applyFill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49" fontId="8" fillId="2" borderId="22" xfId="0" applyNumberFormat="1" applyFont="1" applyFill="1" applyBorder="1" applyAlignment="1">
      <alignment horizontal="center" vertical="center"/>
    </xf>
    <xf numFmtId="176" fontId="12" fillId="0" borderId="4" xfId="1" applyNumberFormat="1" applyFont="1" applyFill="1" applyBorder="1">
      <alignment vertical="center"/>
    </xf>
    <xf numFmtId="0" fontId="4" fillId="0" borderId="0" xfId="0" applyFont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00CC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5</xdr:row>
      <xdr:rowOff>0</xdr:rowOff>
    </xdr:from>
    <xdr:to>
      <xdr:col>43</xdr:col>
      <xdr:colOff>45720</xdr:colOff>
      <xdr:row>20</xdr:row>
      <xdr:rowOff>53340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EEC12D67-057B-474D-9932-B1F8C6C793E9}"/>
            </a:ext>
          </a:extLst>
        </xdr:cNvPr>
        <xdr:cNvSpPr/>
      </xdr:nvSpPr>
      <xdr:spPr>
        <a:xfrm>
          <a:off x="6484620" y="1143000"/>
          <a:ext cx="5684520" cy="323850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＜申請書兼請求書作成方法のご案内①＞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・黄色の網掛けセルにのみ入力してください。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・緑色の網掛けセルはドロップダウンリストから選択してください。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・申請書兼請求書には、法人印もしくは代表者印のいずれかが必要になります。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・交付申請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/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請求額は自動計算ですので、直接入力しないでください。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・振込先口座で、信用金庫や労働金庫は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○○</a:t>
          </a:r>
          <a:r>
            <a:rPr kumimoji="1" lang="ja-JP" altLang="en-US" sz="1400" u="heavy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信用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△△</a:t>
          </a:r>
          <a:r>
            <a:rPr kumimoji="1" lang="ja-JP" altLang="en-US" sz="1400" u="heavy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労働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まで入力のうえ、「金庫」を選択してください。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・本助成金は申請者が事業所（法人）となるため、振込先口座は事業所（法人）名義の口座としてください。（研修受講者個人には振込しない）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43</xdr:col>
      <xdr:colOff>45720</xdr:colOff>
      <xdr:row>34</xdr:row>
      <xdr:rowOff>76200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E31FDF3B-B1C2-45FD-BEEB-4E7F6E5D3605}"/>
            </a:ext>
          </a:extLst>
        </xdr:cNvPr>
        <xdr:cNvSpPr/>
      </xdr:nvSpPr>
      <xdr:spPr>
        <a:xfrm>
          <a:off x="6484620" y="5471160"/>
          <a:ext cx="5684520" cy="268224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＜申請書兼請求書作成方法のご案内②＞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・稲美町内の障害福祉サービス事業所に勤務する職員の研修受講料等が助成対象です。（町外の事業所に勤務する職員は助成対象外）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・受講研修によって助成率が違いますので、選択誤りにご注意ください。（申請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/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請求額は選択した研修の区分によって自動計算）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・同じ職員が複数の研修を受講した場合は、研修ごとに入力してください。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・明細が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件を超える場合は、お手数ですが、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6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件目以降分は別の申請書兼請求書で作成・申請してください。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26</xdr:row>
      <xdr:rowOff>0</xdr:rowOff>
    </xdr:from>
    <xdr:to>
      <xdr:col>43</xdr:col>
      <xdr:colOff>45720</xdr:colOff>
      <xdr:row>34</xdr:row>
      <xdr:rowOff>76200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C99F0B11-3B44-4F2D-BECE-F5ABC023AB9F}"/>
            </a:ext>
          </a:extLst>
        </xdr:cNvPr>
        <xdr:cNvSpPr/>
      </xdr:nvSpPr>
      <xdr:spPr>
        <a:xfrm>
          <a:off x="6484620" y="5471160"/>
          <a:ext cx="5684520" cy="268224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＜申請書兼請求書作成方法のご案内②＞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・稲美町内の障害福祉サービス事業所に勤務する職員の研修受講料等が助成対象です。（町外の事業所に勤務する職員は助成対象外）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・受講研修によって助成率が違いますので、選択誤りにご注意ください。（申請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/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請求額は選択した研修の区分によって自動計算）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・同じ職員が複数の研修を受講した場合は、研修ごとに入力してください。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・明細が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件を超える場合は、お手数ですが、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6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件目以降分は別の申請書兼請求書で作成・申請してください。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23</xdr:col>
      <xdr:colOff>0</xdr:colOff>
      <xdr:row>5</xdr:row>
      <xdr:rowOff>0</xdr:rowOff>
    </xdr:from>
    <xdr:to>
      <xdr:col>43</xdr:col>
      <xdr:colOff>45720</xdr:colOff>
      <xdr:row>21</xdr:row>
      <xdr:rowOff>53340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1A389FF-C902-4ADE-BB6D-C595163E9782}"/>
            </a:ext>
          </a:extLst>
        </xdr:cNvPr>
        <xdr:cNvSpPr/>
      </xdr:nvSpPr>
      <xdr:spPr>
        <a:xfrm>
          <a:off x="6484620" y="1143000"/>
          <a:ext cx="5684520" cy="323850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＜申請書兼請求書作成方法のご案内①＞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・黄色の網掛けセルにのみ入力してください。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・緑色の網掛けセルはドロップダウンリストから選択してください。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・申請書兼請求書には、法人印もしくは代表者印のいずれかが必要になります。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・交付申請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/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請求額は自動計算ですので、直接入力しないでください。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・振込先口座で、信用金庫や労働金庫は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○○</a:t>
          </a:r>
          <a:r>
            <a:rPr kumimoji="1" lang="ja-JP" altLang="en-US" sz="1400" u="heavy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信用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△△</a:t>
          </a:r>
          <a:r>
            <a:rPr kumimoji="1" lang="ja-JP" altLang="en-US" sz="1400" u="heavy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労働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まで入力のうえ、「金庫」を選択してください。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・本助成金は申請者が事業所（法人）となるため、振込先口座は事業所（法人）名義の口座としてください。（研修受講者個人には振込しない）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C375-E261-42E9-AB87-BF6D47D61A3C}">
  <sheetPr>
    <tabColor rgb="FFFF0000"/>
  </sheetPr>
  <dimension ref="A1:V40"/>
  <sheetViews>
    <sheetView tabSelected="1" view="pageBreakPreview" zoomScaleNormal="100" zoomScaleSheetLayoutView="100" workbookViewId="0">
      <selection activeCell="Q4" sqref="Q4"/>
    </sheetView>
  </sheetViews>
  <sheetFormatPr defaultColWidth="3.69921875" defaultRowHeight="18" customHeight="1" x14ac:dyDescent="0.45"/>
  <cols>
    <col min="1" max="16384" width="3.69921875" style="1"/>
  </cols>
  <sheetData>
    <row r="1" spans="1:22" ht="18" customHeight="1" x14ac:dyDescent="0.45">
      <c r="A1" s="98" t="s">
        <v>65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</row>
    <row r="3" spans="1:22" ht="18" customHeight="1" x14ac:dyDescent="0.45">
      <c r="A3" s="1" t="s">
        <v>0</v>
      </c>
    </row>
    <row r="4" spans="1:22" ht="18" customHeight="1" x14ac:dyDescent="0.45">
      <c r="O4" s="104" t="s">
        <v>84</v>
      </c>
      <c r="P4" s="104"/>
      <c r="Q4" s="3"/>
      <c r="R4" s="2" t="s">
        <v>3</v>
      </c>
      <c r="S4" s="3"/>
      <c r="T4" s="2" t="s">
        <v>2</v>
      </c>
      <c r="U4" s="3"/>
      <c r="V4" s="2" t="s">
        <v>1</v>
      </c>
    </row>
    <row r="6" spans="1:22" ht="18" customHeight="1" x14ac:dyDescent="0.45">
      <c r="J6" s="102" t="s">
        <v>4</v>
      </c>
      <c r="K6" s="102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2" ht="18" customHeight="1" x14ac:dyDescent="0.45">
      <c r="J7" s="103" t="s">
        <v>5</v>
      </c>
      <c r="K7" s="103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</row>
    <row r="8" spans="1:22" ht="18" customHeight="1" x14ac:dyDescent="0.45">
      <c r="J8" s="103" t="s">
        <v>88</v>
      </c>
      <c r="K8" s="103"/>
      <c r="L8" s="105"/>
      <c r="M8" s="105"/>
      <c r="N8" s="105"/>
      <c r="O8" s="105"/>
      <c r="P8" s="105"/>
      <c r="Q8" s="105"/>
      <c r="R8" s="105"/>
      <c r="S8" s="105"/>
      <c r="T8" s="105"/>
      <c r="U8" s="106" t="s">
        <v>89</v>
      </c>
      <c r="V8" s="106"/>
    </row>
    <row r="9" spans="1:22" ht="18" customHeight="1" x14ac:dyDescent="0.45">
      <c r="J9" s="103" t="s">
        <v>6</v>
      </c>
      <c r="K9" s="103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</row>
    <row r="10" spans="1:22" ht="18" customHeight="1" x14ac:dyDescent="0.45">
      <c r="J10" s="103" t="s">
        <v>7</v>
      </c>
      <c r="K10" s="103"/>
      <c r="L10" s="99"/>
      <c r="M10" s="99"/>
      <c r="N10" s="99"/>
      <c r="O10" s="5" t="s">
        <v>8</v>
      </c>
      <c r="P10" s="99"/>
      <c r="Q10" s="99"/>
      <c r="R10" s="99"/>
      <c r="S10" s="5" t="s">
        <v>8</v>
      </c>
      <c r="T10" s="99"/>
      <c r="U10" s="99"/>
      <c r="V10" s="99"/>
    </row>
    <row r="12" spans="1:22" ht="18" customHeight="1" x14ac:dyDescent="0.45">
      <c r="B12" s="1" t="s">
        <v>63</v>
      </c>
    </row>
    <row r="14" spans="1:22" ht="18" customHeight="1" x14ac:dyDescent="0.2">
      <c r="A14" s="2">
        <v>1</v>
      </c>
      <c r="B14" s="1" t="s">
        <v>10</v>
      </c>
      <c r="G14" s="97">
        <f>SUM(T27:V31)</f>
        <v>0</v>
      </c>
      <c r="H14" s="97"/>
      <c r="I14" s="97"/>
      <c r="J14" s="97"/>
      <c r="K14" s="23" t="s">
        <v>12</v>
      </c>
    </row>
    <row r="16" spans="1:22" ht="18" customHeight="1" x14ac:dyDescent="0.45">
      <c r="A16" s="2">
        <v>2</v>
      </c>
      <c r="B16" s="1" t="s">
        <v>11</v>
      </c>
    </row>
    <row r="17" spans="1:22" ht="13.5" customHeight="1" x14ac:dyDescent="0.45">
      <c r="B17" s="84"/>
      <c r="C17" s="85"/>
      <c r="D17" s="85"/>
      <c r="E17" s="8"/>
      <c r="F17" s="9" t="s">
        <v>13</v>
      </c>
      <c r="G17" s="13"/>
      <c r="H17" s="84"/>
      <c r="I17" s="85"/>
      <c r="J17" s="8"/>
      <c r="K17" s="9" t="s">
        <v>18</v>
      </c>
      <c r="L17" s="13"/>
      <c r="M17" s="73" t="s">
        <v>21</v>
      </c>
      <c r="N17" s="54"/>
      <c r="O17" s="55"/>
      <c r="P17" s="54" t="s">
        <v>22</v>
      </c>
      <c r="Q17" s="54"/>
      <c r="R17" s="54"/>
      <c r="S17" s="54"/>
      <c r="T17" s="54"/>
      <c r="U17" s="54"/>
      <c r="V17" s="55"/>
    </row>
    <row r="18" spans="1:22" ht="13.5" customHeight="1" x14ac:dyDescent="0.45">
      <c r="B18" s="86"/>
      <c r="C18" s="68"/>
      <c r="D18" s="68"/>
      <c r="E18" s="10"/>
      <c r="F18" s="6" t="s">
        <v>64</v>
      </c>
      <c r="G18" s="22"/>
      <c r="H18" s="86"/>
      <c r="I18" s="68"/>
      <c r="J18" s="10"/>
      <c r="K18" s="6" t="s">
        <v>19</v>
      </c>
      <c r="L18" s="14"/>
      <c r="M18" s="16"/>
      <c r="N18" s="6" t="s">
        <v>23</v>
      </c>
      <c r="O18" s="14"/>
      <c r="P18" s="88"/>
      <c r="Q18" s="91"/>
      <c r="R18" s="91"/>
      <c r="S18" s="91"/>
      <c r="T18" s="91"/>
      <c r="U18" s="91"/>
      <c r="V18" s="94"/>
    </row>
    <row r="19" spans="1:22" ht="13.5" customHeight="1" x14ac:dyDescent="0.45">
      <c r="B19" s="86"/>
      <c r="C19" s="68"/>
      <c r="D19" s="68"/>
      <c r="E19" s="10"/>
      <c r="F19" s="6" t="s">
        <v>14</v>
      </c>
      <c r="G19" s="14"/>
      <c r="H19" s="86"/>
      <c r="I19" s="68"/>
      <c r="J19" s="10"/>
      <c r="K19" s="6" t="s">
        <v>20</v>
      </c>
      <c r="L19" s="14"/>
      <c r="M19" s="16"/>
      <c r="N19" s="6" t="s">
        <v>24</v>
      </c>
      <c r="O19" s="14"/>
      <c r="P19" s="89"/>
      <c r="Q19" s="92"/>
      <c r="R19" s="92"/>
      <c r="S19" s="92"/>
      <c r="T19" s="92"/>
      <c r="U19" s="92"/>
      <c r="V19" s="95"/>
    </row>
    <row r="20" spans="1:22" ht="13.5" customHeight="1" x14ac:dyDescent="0.45">
      <c r="B20" s="87"/>
      <c r="C20" s="70"/>
      <c r="D20" s="70"/>
      <c r="E20" s="11"/>
      <c r="F20" s="12" t="s">
        <v>15</v>
      </c>
      <c r="G20" s="15"/>
      <c r="H20" s="87"/>
      <c r="I20" s="70"/>
      <c r="J20" s="4"/>
      <c r="K20" s="4"/>
      <c r="L20" s="15"/>
      <c r="M20" s="17"/>
      <c r="N20" s="12" t="s">
        <v>25</v>
      </c>
      <c r="O20" s="15"/>
      <c r="P20" s="90"/>
      <c r="Q20" s="93"/>
      <c r="R20" s="93"/>
      <c r="S20" s="93"/>
      <c r="T20" s="93"/>
      <c r="U20" s="93"/>
      <c r="V20" s="96"/>
    </row>
    <row r="21" spans="1:22" ht="18" customHeight="1" x14ac:dyDescent="0.45">
      <c r="B21" s="57" t="s">
        <v>32</v>
      </c>
      <c r="C21" s="58"/>
      <c r="D21" s="59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7"/>
    </row>
    <row r="22" spans="1:22" ht="18" customHeight="1" x14ac:dyDescent="0.45">
      <c r="B22" s="60" t="s">
        <v>33</v>
      </c>
      <c r="C22" s="61"/>
      <c r="D22" s="62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9"/>
    </row>
    <row r="23" spans="1:22" ht="18" customHeight="1" x14ac:dyDescent="0.45">
      <c r="B23" s="63"/>
      <c r="C23" s="64"/>
      <c r="D23" s="65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1"/>
    </row>
    <row r="25" spans="1:22" ht="18" customHeight="1" x14ac:dyDescent="0.15">
      <c r="A25" s="2">
        <v>3</v>
      </c>
      <c r="B25" s="1" t="s">
        <v>62</v>
      </c>
      <c r="V25" s="18" t="s">
        <v>38</v>
      </c>
    </row>
    <row r="26" spans="1:22" ht="18" customHeight="1" x14ac:dyDescent="0.45">
      <c r="B26" s="73" t="s">
        <v>34</v>
      </c>
      <c r="C26" s="54"/>
      <c r="D26" s="54"/>
      <c r="E26" s="53" t="s">
        <v>52</v>
      </c>
      <c r="F26" s="54"/>
      <c r="G26" s="54"/>
      <c r="H26" s="54"/>
      <c r="I26" s="72"/>
      <c r="J26" s="54" t="s">
        <v>53</v>
      </c>
      <c r="K26" s="54"/>
      <c r="L26" s="54"/>
      <c r="M26" s="54"/>
      <c r="N26" s="54"/>
      <c r="O26" s="54"/>
      <c r="P26" s="53" t="s">
        <v>35</v>
      </c>
      <c r="Q26" s="72"/>
      <c r="R26" s="54" t="s">
        <v>36</v>
      </c>
      <c r="S26" s="54"/>
      <c r="T26" s="53" t="s">
        <v>9</v>
      </c>
      <c r="U26" s="54"/>
      <c r="V26" s="55"/>
    </row>
    <row r="27" spans="1:22" ht="34.950000000000003" customHeight="1" x14ac:dyDescent="0.45">
      <c r="A27" s="19" t="s">
        <v>47</v>
      </c>
      <c r="B27" s="74"/>
      <c r="C27" s="75"/>
      <c r="D27" s="75"/>
      <c r="E27" s="76"/>
      <c r="F27" s="56"/>
      <c r="G27" s="56"/>
      <c r="H27" s="56"/>
      <c r="I27" s="77"/>
      <c r="J27" s="52" t="s">
        <v>37</v>
      </c>
      <c r="K27" s="52"/>
      <c r="L27" s="56"/>
      <c r="M27" s="56"/>
      <c r="N27" s="56"/>
      <c r="O27" s="56"/>
      <c r="P27" s="82"/>
      <c r="Q27" s="83"/>
      <c r="R27" s="81"/>
      <c r="S27" s="81"/>
      <c r="T27" s="78">
        <f>IF((IF(P27="①",R27,ROUNDDOWN(R27/2,0)))&gt;20000,20000,(IF(P27="①",R27,ROUNDDOWN(R27/2,0))))</f>
        <v>0</v>
      </c>
      <c r="U27" s="79"/>
      <c r="V27" s="80"/>
    </row>
    <row r="28" spans="1:22" ht="34.950000000000003" customHeight="1" x14ac:dyDescent="0.45">
      <c r="A28" s="19" t="s">
        <v>48</v>
      </c>
      <c r="B28" s="43"/>
      <c r="C28" s="44"/>
      <c r="D28" s="44"/>
      <c r="E28" s="45"/>
      <c r="F28" s="46"/>
      <c r="G28" s="46"/>
      <c r="H28" s="46"/>
      <c r="I28" s="47"/>
      <c r="J28" s="48" t="s">
        <v>37</v>
      </c>
      <c r="K28" s="48"/>
      <c r="L28" s="46"/>
      <c r="M28" s="46"/>
      <c r="N28" s="46"/>
      <c r="O28" s="46"/>
      <c r="P28" s="49"/>
      <c r="Q28" s="50"/>
      <c r="R28" s="51"/>
      <c r="S28" s="51"/>
      <c r="T28" s="28">
        <f t="shared" ref="T28:T31" si="0">IF((IF(P28="①",R28,ROUNDDOWN(R28/2,0)))&gt;20000,20000,(IF(P28="①",R28,ROUNDDOWN(R28/2,0))))</f>
        <v>0</v>
      </c>
      <c r="U28" s="29"/>
      <c r="V28" s="30"/>
    </row>
    <row r="29" spans="1:22" ht="34.950000000000003" customHeight="1" x14ac:dyDescent="0.45">
      <c r="A29" s="19" t="s">
        <v>49</v>
      </c>
      <c r="B29" s="43"/>
      <c r="C29" s="44"/>
      <c r="D29" s="44"/>
      <c r="E29" s="45"/>
      <c r="F29" s="46"/>
      <c r="G29" s="46"/>
      <c r="H29" s="46"/>
      <c r="I29" s="47"/>
      <c r="J29" s="48" t="s">
        <v>37</v>
      </c>
      <c r="K29" s="48"/>
      <c r="L29" s="46"/>
      <c r="M29" s="46"/>
      <c r="N29" s="46"/>
      <c r="O29" s="46"/>
      <c r="P29" s="49"/>
      <c r="Q29" s="50"/>
      <c r="R29" s="51"/>
      <c r="S29" s="51"/>
      <c r="T29" s="28">
        <f t="shared" si="0"/>
        <v>0</v>
      </c>
      <c r="U29" s="29"/>
      <c r="V29" s="30"/>
    </row>
    <row r="30" spans="1:22" ht="34.950000000000003" customHeight="1" x14ac:dyDescent="0.45">
      <c r="A30" s="19" t="s">
        <v>50</v>
      </c>
      <c r="B30" s="43"/>
      <c r="C30" s="44"/>
      <c r="D30" s="44"/>
      <c r="E30" s="45"/>
      <c r="F30" s="46"/>
      <c r="G30" s="46"/>
      <c r="H30" s="46"/>
      <c r="I30" s="47"/>
      <c r="J30" s="48" t="s">
        <v>37</v>
      </c>
      <c r="K30" s="48"/>
      <c r="L30" s="46"/>
      <c r="M30" s="46"/>
      <c r="N30" s="46"/>
      <c r="O30" s="46"/>
      <c r="P30" s="49"/>
      <c r="Q30" s="50"/>
      <c r="R30" s="51"/>
      <c r="S30" s="51"/>
      <c r="T30" s="28">
        <f t="shared" si="0"/>
        <v>0</v>
      </c>
      <c r="U30" s="29"/>
      <c r="V30" s="30"/>
    </row>
    <row r="31" spans="1:22" ht="34.950000000000003" customHeight="1" x14ac:dyDescent="0.45">
      <c r="A31" s="19" t="s">
        <v>51</v>
      </c>
      <c r="B31" s="31"/>
      <c r="C31" s="32"/>
      <c r="D31" s="32"/>
      <c r="E31" s="33"/>
      <c r="F31" s="34"/>
      <c r="G31" s="34"/>
      <c r="H31" s="34"/>
      <c r="I31" s="35"/>
      <c r="J31" s="36" t="s">
        <v>37</v>
      </c>
      <c r="K31" s="36"/>
      <c r="L31" s="34"/>
      <c r="M31" s="34"/>
      <c r="N31" s="34"/>
      <c r="O31" s="34"/>
      <c r="P31" s="37"/>
      <c r="Q31" s="38"/>
      <c r="R31" s="39"/>
      <c r="S31" s="39"/>
      <c r="T31" s="40">
        <f t="shared" si="0"/>
        <v>0</v>
      </c>
      <c r="U31" s="41"/>
      <c r="V31" s="42"/>
    </row>
    <row r="32" spans="1:22" ht="4.95" customHeight="1" x14ac:dyDescent="0.45"/>
    <row r="33" spans="2:22" ht="13.5" customHeight="1" x14ac:dyDescent="0.45">
      <c r="B33" s="6" t="s">
        <v>86</v>
      </c>
    </row>
    <row r="34" spans="2:22" ht="13.5" customHeight="1" x14ac:dyDescent="0.45">
      <c r="B34" s="6" t="s">
        <v>87</v>
      </c>
    </row>
    <row r="35" spans="2:22" ht="18" customHeight="1" x14ac:dyDescent="0.45">
      <c r="V35" s="21" t="s">
        <v>61</v>
      </c>
    </row>
    <row r="36" spans="2:22" s="7" customFormat="1" ht="13.5" customHeight="1" x14ac:dyDescent="0.45">
      <c r="B36" s="20" t="s">
        <v>60</v>
      </c>
      <c r="C36" s="6"/>
    </row>
    <row r="37" spans="2:22" s="7" customFormat="1" ht="13.5" customHeight="1" x14ac:dyDescent="0.45">
      <c r="B37" s="24" t="s">
        <v>40</v>
      </c>
      <c r="C37" s="27" t="s">
        <v>54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6"/>
      <c r="P37" s="25" t="s">
        <v>58</v>
      </c>
      <c r="Q37" s="25"/>
      <c r="R37" s="26"/>
    </row>
    <row r="38" spans="2:22" s="7" customFormat="1" ht="13.5" customHeight="1" x14ac:dyDescent="0.45">
      <c r="B38" s="24" t="s">
        <v>42</v>
      </c>
      <c r="C38" s="27" t="s">
        <v>55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6"/>
      <c r="P38" s="25" t="s">
        <v>59</v>
      </c>
      <c r="Q38" s="25"/>
      <c r="R38" s="26"/>
    </row>
    <row r="39" spans="2:22" s="7" customFormat="1" ht="13.5" customHeight="1" x14ac:dyDescent="0.45">
      <c r="B39" s="24" t="s">
        <v>44</v>
      </c>
      <c r="C39" s="27" t="s">
        <v>56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6"/>
      <c r="P39" s="25" t="s">
        <v>59</v>
      </c>
      <c r="Q39" s="25"/>
      <c r="R39" s="26"/>
    </row>
    <row r="40" spans="2:22" s="7" customFormat="1" ht="13.5" customHeight="1" x14ac:dyDescent="0.45">
      <c r="B40" s="24" t="s">
        <v>46</v>
      </c>
      <c r="C40" s="27" t="s">
        <v>57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6"/>
      <c r="P40" s="25" t="s">
        <v>59</v>
      </c>
      <c r="Q40" s="25"/>
      <c r="R40" s="26"/>
    </row>
  </sheetData>
  <sheetProtection sheet="1" objects="1" scenarios="1"/>
  <protectedRanges>
    <protectedRange sqref="Q4 S4 U4 L6 L7 L8 L9 L10 P10 T10 B17 E17:E20 H17 J17:J19 M18:M20 P18:V20 E21 E22 B27:I31 L27:S31" name="範囲1"/>
  </protectedRanges>
  <mergeCells count="72">
    <mergeCell ref="L8:T8"/>
    <mergeCell ref="G14:J14"/>
    <mergeCell ref="A1:V1"/>
    <mergeCell ref="T10:V10"/>
    <mergeCell ref="P10:R10"/>
    <mergeCell ref="L10:N10"/>
    <mergeCell ref="L6:V6"/>
    <mergeCell ref="L7:V7"/>
    <mergeCell ref="L9:V9"/>
    <mergeCell ref="J6:K6"/>
    <mergeCell ref="J7:K7"/>
    <mergeCell ref="J9:K9"/>
    <mergeCell ref="J10:K10"/>
    <mergeCell ref="O4:P4"/>
    <mergeCell ref="J8:K8"/>
    <mergeCell ref="U8:V8"/>
    <mergeCell ref="M17:O17"/>
    <mergeCell ref="P17:V17"/>
    <mergeCell ref="B17:D20"/>
    <mergeCell ref="H17:I20"/>
    <mergeCell ref="P18:P20"/>
    <mergeCell ref="Q18:Q20"/>
    <mergeCell ref="R18:R20"/>
    <mergeCell ref="S18:S20"/>
    <mergeCell ref="T18:T20"/>
    <mergeCell ref="U18:U20"/>
    <mergeCell ref="V18:V20"/>
    <mergeCell ref="T26:V26"/>
    <mergeCell ref="L27:O27"/>
    <mergeCell ref="B21:D21"/>
    <mergeCell ref="B22:D23"/>
    <mergeCell ref="E21:V21"/>
    <mergeCell ref="E22:V23"/>
    <mergeCell ref="E26:I26"/>
    <mergeCell ref="B26:D26"/>
    <mergeCell ref="R26:S26"/>
    <mergeCell ref="P26:Q26"/>
    <mergeCell ref="J26:O26"/>
    <mergeCell ref="B27:D27"/>
    <mergeCell ref="E27:I27"/>
    <mergeCell ref="T27:V27"/>
    <mergeCell ref="R27:S27"/>
    <mergeCell ref="P27:Q27"/>
    <mergeCell ref="J27:K27"/>
    <mergeCell ref="R28:S28"/>
    <mergeCell ref="T28:V28"/>
    <mergeCell ref="B29:D29"/>
    <mergeCell ref="E29:I29"/>
    <mergeCell ref="J29:K29"/>
    <mergeCell ref="L29:O29"/>
    <mergeCell ref="P29:Q29"/>
    <mergeCell ref="R29:S29"/>
    <mergeCell ref="T29:V29"/>
    <mergeCell ref="P28:Q28"/>
    <mergeCell ref="B28:D28"/>
    <mergeCell ref="E28:I28"/>
    <mergeCell ref="J28:K28"/>
    <mergeCell ref="L28:O28"/>
    <mergeCell ref="T30:V30"/>
    <mergeCell ref="B31:D31"/>
    <mergeCell ref="E31:I31"/>
    <mergeCell ref="J31:K31"/>
    <mergeCell ref="L31:O31"/>
    <mergeCell ref="P31:Q31"/>
    <mergeCell ref="R31:S31"/>
    <mergeCell ref="T31:V31"/>
    <mergeCell ref="B30:D30"/>
    <mergeCell ref="E30:I30"/>
    <mergeCell ref="J30:K30"/>
    <mergeCell ref="L30:O30"/>
    <mergeCell ref="P30:Q30"/>
    <mergeCell ref="R30:S30"/>
  </mergeCells>
  <phoneticPr fontId="3"/>
  <conditionalFormatting sqref="G14:J14">
    <cfRule type="expression" dxfId="11" priority="1">
      <formula>$G$14=0</formula>
    </cfRule>
  </conditionalFormatting>
  <conditionalFormatting sqref="T27:V27">
    <cfRule type="expression" dxfId="10" priority="6">
      <formula>$T$27=0</formula>
    </cfRule>
  </conditionalFormatting>
  <conditionalFormatting sqref="T28:V28">
    <cfRule type="expression" dxfId="9" priority="5">
      <formula>$T$28=0</formula>
    </cfRule>
  </conditionalFormatting>
  <conditionalFormatting sqref="T29:V29">
    <cfRule type="expression" dxfId="8" priority="4">
      <formula>$T$29=0</formula>
    </cfRule>
  </conditionalFormatting>
  <conditionalFormatting sqref="T30:V30">
    <cfRule type="expression" dxfId="7" priority="3">
      <formula>$T$30=0</formula>
    </cfRule>
  </conditionalFormatting>
  <conditionalFormatting sqref="T31:V31">
    <cfRule type="expression" dxfId="6" priority="2">
      <formula>$T$31=0</formula>
    </cfRule>
  </conditionalFormatting>
  <dataValidations count="4">
    <dataValidation imeMode="off" allowBlank="1" showInputMessage="1" showErrorMessage="1" sqref="P18:V20 Q4 S4 U4 T10:V10 P10:R10 L10:N10 G14:J15 R27:S31" xr:uid="{9A9FDCD7-0F92-4E05-BFC6-373A5C3F21A4}"/>
    <dataValidation imeMode="on" allowBlank="1" showInputMessage="1" showErrorMessage="1" sqref="B17:D20 H17:I20 B27:I31 L27:O31 V9 V6:V7 L6:L9 U6:U9 M6:T7 M9:T9" xr:uid="{59E9AE5A-C66D-4C08-806C-36CCFCBBED6B}"/>
    <dataValidation imeMode="fullKatakana" allowBlank="1" showInputMessage="1" showErrorMessage="1" sqref="E21:V21" xr:uid="{AB4100FE-F878-4EDE-B656-08DDB557869B}"/>
    <dataValidation imeMode="hiragana" allowBlank="1" showInputMessage="1" showErrorMessage="1" sqref="E22:V23" xr:uid="{AA69074B-FB05-4B91-93AD-FDC4D1CA39CC}"/>
  </dataValidations>
  <pageMargins left="0.78740157480314965" right="0.39370078740157483" top="0.78740157480314965" bottom="0.19685039370078741" header="0.51181102362204722" footer="0.19685039370078741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A01D0F6-4EC8-4A6D-8CB0-F82BFACA1905}">
          <x14:formula1>
            <xm:f>Sheet2!$A$1</xm:f>
          </x14:formula1>
          <xm:sqref>E17:E20 J17:J19 M18:M20</xm:sqref>
        </x14:dataValidation>
        <x14:dataValidation type="list" allowBlank="1" showInputMessage="1" showErrorMessage="1" xr:uid="{D87D5D4F-8AA3-4005-AC57-E30D72DEEE08}">
          <x14:formula1>
            <xm:f>Sheet2!$C$1:$C$4</xm:f>
          </x14:formula1>
          <xm:sqref>P27:Q31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C7A2-86AD-4889-AC5D-FAF3494504BF}">
  <sheetPr>
    <tabColor theme="1"/>
  </sheetPr>
  <dimension ref="A1:V40"/>
  <sheetViews>
    <sheetView view="pageBreakPreview" zoomScaleNormal="100" zoomScaleSheetLayoutView="100" workbookViewId="0">
      <selection activeCell="Q4" sqref="Q4"/>
    </sheetView>
  </sheetViews>
  <sheetFormatPr defaultColWidth="3.69921875" defaultRowHeight="18" customHeight="1" x14ac:dyDescent="0.45"/>
  <cols>
    <col min="1" max="16384" width="3.69921875" style="1"/>
  </cols>
  <sheetData>
    <row r="1" spans="1:22" ht="18" customHeight="1" x14ac:dyDescent="0.45">
      <c r="A1" s="98" t="s">
        <v>65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</row>
    <row r="3" spans="1:22" ht="18" customHeight="1" x14ac:dyDescent="0.45">
      <c r="A3" s="1" t="s">
        <v>0</v>
      </c>
    </row>
    <row r="4" spans="1:22" ht="18" customHeight="1" x14ac:dyDescent="0.45">
      <c r="O4" s="104" t="s">
        <v>84</v>
      </c>
      <c r="P4" s="104"/>
      <c r="Q4" s="3" t="s">
        <v>83</v>
      </c>
      <c r="R4" s="2" t="s">
        <v>3</v>
      </c>
      <c r="S4" s="3" t="s">
        <v>83</v>
      </c>
      <c r="T4" s="2" t="s">
        <v>2</v>
      </c>
      <c r="U4" s="3" t="s">
        <v>83</v>
      </c>
      <c r="V4" s="2" t="s">
        <v>1</v>
      </c>
    </row>
    <row r="6" spans="1:22" ht="18" customHeight="1" x14ac:dyDescent="0.45">
      <c r="J6" s="102" t="s">
        <v>4</v>
      </c>
      <c r="K6" s="102"/>
      <c r="L6" s="100" t="s">
        <v>66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2" ht="18" customHeight="1" x14ac:dyDescent="0.45">
      <c r="J7" s="103" t="s">
        <v>5</v>
      </c>
      <c r="K7" s="103"/>
      <c r="L7" s="101" t="s">
        <v>74</v>
      </c>
      <c r="M7" s="101"/>
      <c r="N7" s="101"/>
      <c r="O7" s="101"/>
      <c r="P7" s="101"/>
      <c r="Q7" s="101"/>
      <c r="R7" s="101"/>
      <c r="S7" s="101"/>
      <c r="T7" s="101"/>
      <c r="U7" s="101"/>
      <c r="V7" s="101"/>
    </row>
    <row r="8" spans="1:22" ht="18" customHeight="1" x14ac:dyDescent="0.45">
      <c r="J8" s="103" t="s">
        <v>88</v>
      </c>
      <c r="K8" s="103"/>
      <c r="L8" s="105" t="s">
        <v>67</v>
      </c>
      <c r="M8" s="105"/>
      <c r="N8" s="105"/>
      <c r="O8" s="105"/>
      <c r="P8" s="105"/>
      <c r="Q8" s="105"/>
      <c r="R8" s="105"/>
      <c r="S8" s="105"/>
      <c r="T8" s="105"/>
      <c r="U8" s="106" t="s">
        <v>89</v>
      </c>
      <c r="V8" s="106"/>
    </row>
    <row r="9" spans="1:22" ht="18" customHeight="1" x14ac:dyDescent="0.45">
      <c r="J9" s="103" t="s">
        <v>6</v>
      </c>
      <c r="K9" s="103"/>
      <c r="L9" s="101" t="s">
        <v>90</v>
      </c>
      <c r="M9" s="101"/>
      <c r="N9" s="101"/>
      <c r="O9" s="101"/>
      <c r="P9" s="101"/>
      <c r="Q9" s="101"/>
      <c r="R9" s="101"/>
      <c r="S9" s="101"/>
      <c r="T9" s="101"/>
      <c r="U9" s="101"/>
      <c r="V9" s="101"/>
    </row>
    <row r="10" spans="1:22" ht="18" customHeight="1" x14ac:dyDescent="0.45">
      <c r="J10" s="103" t="s">
        <v>7</v>
      </c>
      <c r="K10" s="103"/>
      <c r="L10" s="99" t="s">
        <v>68</v>
      </c>
      <c r="M10" s="99"/>
      <c r="N10" s="99"/>
      <c r="O10" s="5" t="s">
        <v>8</v>
      </c>
      <c r="P10" s="99" t="s">
        <v>68</v>
      </c>
      <c r="Q10" s="99"/>
      <c r="R10" s="99"/>
      <c r="S10" s="5" t="s">
        <v>8</v>
      </c>
      <c r="T10" s="99" t="s">
        <v>85</v>
      </c>
      <c r="U10" s="99"/>
      <c r="V10" s="99"/>
    </row>
    <row r="12" spans="1:22" ht="18" customHeight="1" x14ac:dyDescent="0.45">
      <c r="B12" s="1" t="s">
        <v>63</v>
      </c>
    </row>
    <row r="14" spans="1:22" ht="18" customHeight="1" x14ac:dyDescent="0.2">
      <c r="A14" s="2">
        <v>1</v>
      </c>
      <c r="B14" s="1" t="s">
        <v>10</v>
      </c>
      <c r="G14" s="97">
        <f>SUM(T27:V31)</f>
        <v>34500</v>
      </c>
      <c r="H14" s="97"/>
      <c r="I14" s="97"/>
      <c r="J14" s="97"/>
      <c r="K14" s="23" t="s">
        <v>12</v>
      </c>
    </row>
    <row r="16" spans="1:22" ht="18" customHeight="1" x14ac:dyDescent="0.45">
      <c r="A16" s="2">
        <v>2</v>
      </c>
      <c r="B16" s="1" t="s">
        <v>11</v>
      </c>
    </row>
    <row r="17" spans="1:22" ht="13.5" customHeight="1" x14ac:dyDescent="0.45">
      <c r="B17" s="84" t="s">
        <v>69</v>
      </c>
      <c r="C17" s="85"/>
      <c r="D17" s="85"/>
      <c r="E17" s="8" t="s">
        <v>16</v>
      </c>
      <c r="F17" s="9" t="s">
        <v>13</v>
      </c>
      <c r="G17" s="13"/>
      <c r="H17" s="84" t="s">
        <v>70</v>
      </c>
      <c r="I17" s="85"/>
      <c r="J17" s="8"/>
      <c r="K17" s="9" t="s">
        <v>18</v>
      </c>
      <c r="L17" s="13"/>
      <c r="M17" s="73" t="s">
        <v>21</v>
      </c>
      <c r="N17" s="54"/>
      <c r="O17" s="55"/>
      <c r="P17" s="54" t="s">
        <v>22</v>
      </c>
      <c r="Q17" s="54"/>
      <c r="R17" s="54"/>
      <c r="S17" s="54"/>
      <c r="T17" s="54"/>
      <c r="U17" s="54"/>
      <c r="V17" s="55"/>
    </row>
    <row r="18" spans="1:22" ht="13.5" customHeight="1" x14ac:dyDescent="0.45">
      <c r="B18" s="86"/>
      <c r="C18" s="68"/>
      <c r="D18" s="68"/>
      <c r="E18" s="10"/>
      <c r="F18" s="6" t="s">
        <v>64</v>
      </c>
      <c r="G18" s="22"/>
      <c r="H18" s="86"/>
      <c r="I18" s="68"/>
      <c r="J18" s="10" t="s">
        <v>16</v>
      </c>
      <c r="K18" s="6" t="s">
        <v>19</v>
      </c>
      <c r="L18" s="14"/>
      <c r="M18" s="16" t="s">
        <v>16</v>
      </c>
      <c r="N18" s="6" t="s">
        <v>23</v>
      </c>
      <c r="O18" s="14"/>
      <c r="P18" s="88" t="s">
        <v>26</v>
      </c>
      <c r="Q18" s="91" t="s">
        <v>27</v>
      </c>
      <c r="R18" s="91" t="s">
        <v>28</v>
      </c>
      <c r="S18" s="91" t="s">
        <v>29</v>
      </c>
      <c r="T18" s="91" t="s">
        <v>30</v>
      </c>
      <c r="U18" s="91" t="s">
        <v>31</v>
      </c>
      <c r="V18" s="94" t="s">
        <v>71</v>
      </c>
    </row>
    <row r="19" spans="1:22" ht="13.5" customHeight="1" x14ac:dyDescent="0.45">
      <c r="B19" s="86"/>
      <c r="C19" s="68"/>
      <c r="D19" s="68"/>
      <c r="E19" s="10"/>
      <c r="F19" s="6" t="s">
        <v>14</v>
      </c>
      <c r="G19" s="14"/>
      <c r="H19" s="86"/>
      <c r="I19" s="68"/>
      <c r="J19" s="10"/>
      <c r="K19" s="6" t="s">
        <v>20</v>
      </c>
      <c r="L19" s="14"/>
      <c r="M19" s="16"/>
      <c r="N19" s="6" t="s">
        <v>24</v>
      </c>
      <c r="O19" s="14"/>
      <c r="P19" s="89"/>
      <c r="Q19" s="92"/>
      <c r="R19" s="92"/>
      <c r="S19" s="92"/>
      <c r="T19" s="92"/>
      <c r="U19" s="92"/>
      <c r="V19" s="95"/>
    </row>
    <row r="20" spans="1:22" ht="13.5" customHeight="1" x14ac:dyDescent="0.45">
      <c r="B20" s="87"/>
      <c r="C20" s="70"/>
      <c r="D20" s="70"/>
      <c r="E20" s="11"/>
      <c r="F20" s="12" t="s">
        <v>15</v>
      </c>
      <c r="G20" s="15"/>
      <c r="H20" s="87"/>
      <c r="I20" s="70"/>
      <c r="J20" s="4"/>
      <c r="K20" s="4"/>
      <c r="L20" s="15"/>
      <c r="M20" s="17"/>
      <c r="N20" s="12" t="s">
        <v>25</v>
      </c>
      <c r="O20" s="15"/>
      <c r="P20" s="90"/>
      <c r="Q20" s="93"/>
      <c r="R20" s="93"/>
      <c r="S20" s="93"/>
      <c r="T20" s="93"/>
      <c r="U20" s="93"/>
      <c r="V20" s="96"/>
    </row>
    <row r="21" spans="1:22" ht="18" customHeight="1" x14ac:dyDescent="0.45">
      <c r="B21" s="57" t="s">
        <v>32</v>
      </c>
      <c r="C21" s="58"/>
      <c r="D21" s="59"/>
      <c r="E21" s="66" t="s">
        <v>72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7"/>
    </row>
    <row r="22" spans="1:22" ht="18" customHeight="1" x14ac:dyDescent="0.45">
      <c r="B22" s="60" t="s">
        <v>33</v>
      </c>
      <c r="C22" s="61"/>
      <c r="D22" s="62"/>
      <c r="E22" s="68" t="s">
        <v>66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9"/>
    </row>
    <row r="23" spans="1:22" ht="18" customHeight="1" x14ac:dyDescent="0.45">
      <c r="B23" s="63"/>
      <c r="C23" s="64"/>
      <c r="D23" s="65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1"/>
    </row>
    <row r="25" spans="1:22" ht="18" customHeight="1" x14ac:dyDescent="0.15">
      <c r="A25" s="2">
        <v>3</v>
      </c>
      <c r="B25" s="1" t="s">
        <v>62</v>
      </c>
      <c r="V25" s="18" t="s">
        <v>38</v>
      </c>
    </row>
    <row r="26" spans="1:22" ht="18" customHeight="1" x14ac:dyDescent="0.45">
      <c r="B26" s="73" t="s">
        <v>34</v>
      </c>
      <c r="C26" s="54"/>
      <c r="D26" s="54"/>
      <c r="E26" s="53" t="s">
        <v>52</v>
      </c>
      <c r="F26" s="54"/>
      <c r="G26" s="54"/>
      <c r="H26" s="54"/>
      <c r="I26" s="72"/>
      <c r="J26" s="54" t="s">
        <v>53</v>
      </c>
      <c r="K26" s="54"/>
      <c r="L26" s="54"/>
      <c r="M26" s="54"/>
      <c r="N26" s="54"/>
      <c r="O26" s="54"/>
      <c r="P26" s="53" t="s">
        <v>35</v>
      </c>
      <c r="Q26" s="72"/>
      <c r="R26" s="54" t="s">
        <v>36</v>
      </c>
      <c r="S26" s="54"/>
      <c r="T26" s="53" t="s">
        <v>9</v>
      </c>
      <c r="U26" s="54"/>
      <c r="V26" s="55"/>
    </row>
    <row r="27" spans="1:22" ht="34.950000000000003" customHeight="1" x14ac:dyDescent="0.45">
      <c r="A27" s="19" t="s">
        <v>47</v>
      </c>
      <c r="B27" s="74" t="s">
        <v>73</v>
      </c>
      <c r="C27" s="75"/>
      <c r="D27" s="75"/>
      <c r="E27" s="76" t="s">
        <v>75</v>
      </c>
      <c r="F27" s="56"/>
      <c r="G27" s="56"/>
      <c r="H27" s="56"/>
      <c r="I27" s="77"/>
      <c r="J27" s="52" t="s">
        <v>37</v>
      </c>
      <c r="K27" s="52"/>
      <c r="L27" s="56" t="s">
        <v>76</v>
      </c>
      <c r="M27" s="56"/>
      <c r="N27" s="56"/>
      <c r="O27" s="56"/>
      <c r="P27" s="82" t="s">
        <v>39</v>
      </c>
      <c r="Q27" s="83"/>
      <c r="R27" s="81">
        <v>9000</v>
      </c>
      <c r="S27" s="81"/>
      <c r="T27" s="78">
        <f>IF((IF(P27="①",R27,ROUNDDOWN(R27/2,0)))&gt;20000,20000,(IF(P27="①",R27,ROUNDDOWN(R27/2,0))))</f>
        <v>9000</v>
      </c>
      <c r="U27" s="79"/>
      <c r="V27" s="80"/>
    </row>
    <row r="28" spans="1:22" ht="34.950000000000003" customHeight="1" x14ac:dyDescent="0.45">
      <c r="A28" s="19" t="s">
        <v>48</v>
      </c>
      <c r="B28" s="43" t="s">
        <v>77</v>
      </c>
      <c r="C28" s="44"/>
      <c r="D28" s="44"/>
      <c r="E28" s="45" t="s">
        <v>78</v>
      </c>
      <c r="F28" s="46"/>
      <c r="G28" s="46"/>
      <c r="H28" s="46"/>
      <c r="I28" s="47"/>
      <c r="J28" s="48" t="s">
        <v>37</v>
      </c>
      <c r="K28" s="48"/>
      <c r="L28" s="46" t="s">
        <v>79</v>
      </c>
      <c r="M28" s="46"/>
      <c r="N28" s="46"/>
      <c r="O28" s="46"/>
      <c r="P28" s="49" t="s">
        <v>41</v>
      </c>
      <c r="Q28" s="50"/>
      <c r="R28" s="51">
        <v>33000</v>
      </c>
      <c r="S28" s="51"/>
      <c r="T28" s="28">
        <f t="shared" ref="T28:T31" si="0">IF((IF(P28="①",R28,ROUNDDOWN(R28/2,0)))&gt;20000,20000,(IF(P28="①",R28,ROUNDDOWN(R28/2,0))))</f>
        <v>16500</v>
      </c>
      <c r="U28" s="29"/>
      <c r="V28" s="30"/>
    </row>
    <row r="29" spans="1:22" ht="34.950000000000003" customHeight="1" x14ac:dyDescent="0.45">
      <c r="A29" s="19" t="s">
        <v>49</v>
      </c>
      <c r="B29" s="43" t="s">
        <v>80</v>
      </c>
      <c r="C29" s="44"/>
      <c r="D29" s="44"/>
      <c r="E29" s="45" t="s">
        <v>81</v>
      </c>
      <c r="F29" s="46"/>
      <c r="G29" s="46"/>
      <c r="H29" s="46"/>
      <c r="I29" s="47"/>
      <c r="J29" s="48" t="s">
        <v>37</v>
      </c>
      <c r="K29" s="48"/>
      <c r="L29" s="46" t="s">
        <v>82</v>
      </c>
      <c r="M29" s="46"/>
      <c r="N29" s="46"/>
      <c r="O29" s="46"/>
      <c r="P29" s="49" t="s">
        <v>43</v>
      </c>
      <c r="Q29" s="50"/>
      <c r="R29" s="51">
        <v>5000</v>
      </c>
      <c r="S29" s="51"/>
      <c r="T29" s="28">
        <f t="shared" si="0"/>
        <v>2500</v>
      </c>
      <c r="U29" s="29"/>
      <c r="V29" s="30"/>
    </row>
    <row r="30" spans="1:22" ht="34.950000000000003" customHeight="1" x14ac:dyDescent="0.45">
      <c r="A30" s="19" t="s">
        <v>50</v>
      </c>
      <c r="B30" s="43" t="s">
        <v>80</v>
      </c>
      <c r="C30" s="44"/>
      <c r="D30" s="44"/>
      <c r="E30" s="45" t="s">
        <v>81</v>
      </c>
      <c r="F30" s="46"/>
      <c r="G30" s="46"/>
      <c r="H30" s="46"/>
      <c r="I30" s="47"/>
      <c r="J30" s="48" t="s">
        <v>37</v>
      </c>
      <c r="K30" s="48"/>
      <c r="L30" s="46" t="s">
        <v>82</v>
      </c>
      <c r="M30" s="46"/>
      <c r="N30" s="46"/>
      <c r="O30" s="46"/>
      <c r="P30" s="49" t="s">
        <v>45</v>
      </c>
      <c r="Q30" s="50"/>
      <c r="R30" s="51">
        <v>13000</v>
      </c>
      <c r="S30" s="51"/>
      <c r="T30" s="28">
        <f t="shared" si="0"/>
        <v>6500</v>
      </c>
      <c r="U30" s="29"/>
      <c r="V30" s="30"/>
    </row>
    <row r="31" spans="1:22" ht="34.950000000000003" customHeight="1" x14ac:dyDescent="0.45">
      <c r="A31" s="19" t="s">
        <v>51</v>
      </c>
      <c r="B31" s="31"/>
      <c r="C31" s="32"/>
      <c r="D31" s="32"/>
      <c r="E31" s="33"/>
      <c r="F31" s="34"/>
      <c r="G31" s="34"/>
      <c r="H31" s="34"/>
      <c r="I31" s="35"/>
      <c r="J31" s="36" t="s">
        <v>37</v>
      </c>
      <c r="K31" s="36"/>
      <c r="L31" s="34"/>
      <c r="M31" s="34"/>
      <c r="N31" s="34"/>
      <c r="O31" s="34"/>
      <c r="P31" s="37"/>
      <c r="Q31" s="38"/>
      <c r="R31" s="39"/>
      <c r="S31" s="39"/>
      <c r="T31" s="40">
        <f t="shared" si="0"/>
        <v>0</v>
      </c>
      <c r="U31" s="41"/>
      <c r="V31" s="42"/>
    </row>
    <row r="32" spans="1:22" ht="4.95" customHeight="1" x14ac:dyDescent="0.45"/>
    <row r="33" spans="2:22" ht="13.5" customHeight="1" x14ac:dyDescent="0.45">
      <c r="B33" s="6" t="s">
        <v>86</v>
      </c>
    </row>
    <row r="34" spans="2:22" ht="13.5" customHeight="1" x14ac:dyDescent="0.45">
      <c r="B34" s="6" t="s">
        <v>87</v>
      </c>
    </row>
    <row r="35" spans="2:22" ht="18" customHeight="1" x14ac:dyDescent="0.45">
      <c r="V35" s="21" t="s">
        <v>61</v>
      </c>
    </row>
    <row r="36" spans="2:22" s="7" customFormat="1" ht="13.5" customHeight="1" x14ac:dyDescent="0.45">
      <c r="B36" s="20" t="s">
        <v>60</v>
      </c>
      <c r="C36" s="6"/>
    </row>
    <row r="37" spans="2:22" s="7" customFormat="1" ht="13.5" customHeight="1" x14ac:dyDescent="0.45">
      <c r="B37" s="24" t="s">
        <v>40</v>
      </c>
      <c r="C37" s="27" t="s">
        <v>54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6"/>
      <c r="P37" s="25" t="s">
        <v>58</v>
      </c>
      <c r="Q37" s="25"/>
      <c r="R37" s="26"/>
    </row>
    <row r="38" spans="2:22" s="7" customFormat="1" ht="13.5" customHeight="1" x14ac:dyDescent="0.45">
      <c r="B38" s="24" t="s">
        <v>42</v>
      </c>
      <c r="C38" s="27" t="s">
        <v>55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6"/>
      <c r="P38" s="25" t="s">
        <v>59</v>
      </c>
      <c r="Q38" s="25"/>
      <c r="R38" s="26"/>
    </row>
    <row r="39" spans="2:22" s="7" customFormat="1" ht="13.5" customHeight="1" x14ac:dyDescent="0.45">
      <c r="B39" s="24" t="s">
        <v>44</v>
      </c>
      <c r="C39" s="27" t="s">
        <v>56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6"/>
      <c r="P39" s="25" t="s">
        <v>59</v>
      </c>
      <c r="Q39" s="25"/>
      <c r="R39" s="26"/>
    </row>
    <row r="40" spans="2:22" s="7" customFormat="1" ht="13.5" customHeight="1" x14ac:dyDescent="0.45">
      <c r="B40" s="24" t="s">
        <v>46</v>
      </c>
      <c r="C40" s="27" t="s">
        <v>57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6"/>
      <c r="P40" s="25" t="s">
        <v>59</v>
      </c>
      <c r="Q40" s="25"/>
      <c r="R40" s="26"/>
    </row>
  </sheetData>
  <sheetProtection sheet="1" objects="1" scenarios="1"/>
  <protectedRanges>
    <protectedRange sqref="L8:V8" name="範囲1"/>
  </protectedRanges>
  <mergeCells count="72">
    <mergeCell ref="J9:K9"/>
    <mergeCell ref="L9:V9"/>
    <mergeCell ref="A1:V1"/>
    <mergeCell ref="J6:K6"/>
    <mergeCell ref="L6:V6"/>
    <mergeCell ref="J7:K7"/>
    <mergeCell ref="L7:V7"/>
    <mergeCell ref="O4:P4"/>
    <mergeCell ref="J8:K8"/>
    <mergeCell ref="L8:T8"/>
    <mergeCell ref="U8:V8"/>
    <mergeCell ref="B17:D20"/>
    <mergeCell ref="H17:I20"/>
    <mergeCell ref="M17:O17"/>
    <mergeCell ref="P17:V17"/>
    <mergeCell ref="P18:P20"/>
    <mergeCell ref="V18:V20"/>
    <mergeCell ref="Q18:Q20"/>
    <mergeCell ref="R18:R20"/>
    <mergeCell ref="S18:S20"/>
    <mergeCell ref="T18:T20"/>
    <mergeCell ref="U18:U20"/>
    <mergeCell ref="J10:K10"/>
    <mergeCell ref="L10:N10"/>
    <mergeCell ref="P10:R10"/>
    <mergeCell ref="T10:V10"/>
    <mergeCell ref="G14:J14"/>
    <mergeCell ref="B29:D29"/>
    <mergeCell ref="B21:D21"/>
    <mergeCell ref="E21:V21"/>
    <mergeCell ref="B22:D23"/>
    <mergeCell ref="E22:V23"/>
    <mergeCell ref="B26:D26"/>
    <mergeCell ref="E26:I26"/>
    <mergeCell ref="J26:O26"/>
    <mergeCell ref="P26:Q26"/>
    <mergeCell ref="R26:S26"/>
    <mergeCell ref="T26:V26"/>
    <mergeCell ref="T27:V27"/>
    <mergeCell ref="B28:D28"/>
    <mergeCell ref="E28:I28"/>
    <mergeCell ref="J28:K28"/>
    <mergeCell ref="L28:O28"/>
    <mergeCell ref="P28:Q28"/>
    <mergeCell ref="R28:S28"/>
    <mergeCell ref="T28:V28"/>
    <mergeCell ref="B27:D27"/>
    <mergeCell ref="E27:I27"/>
    <mergeCell ref="J27:K27"/>
    <mergeCell ref="L27:O27"/>
    <mergeCell ref="P27:Q27"/>
    <mergeCell ref="R27:S27"/>
    <mergeCell ref="E29:I29"/>
    <mergeCell ref="J29:K29"/>
    <mergeCell ref="L29:O29"/>
    <mergeCell ref="P29:Q29"/>
    <mergeCell ref="T31:V31"/>
    <mergeCell ref="R31:S31"/>
    <mergeCell ref="T29:V29"/>
    <mergeCell ref="R30:S30"/>
    <mergeCell ref="T30:V30"/>
    <mergeCell ref="R29:S29"/>
    <mergeCell ref="B31:D31"/>
    <mergeCell ref="E31:I31"/>
    <mergeCell ref="J31:K31"/>
    <mergeCell ref="L31:O31"/>
    <mergeCell ref="P31:Q31"/>
    <mergeCell ref="B30:D30"/>
    <mergeCell ref="E30:I30"/>
    <mergeCell ref="J30:K30"/>
    <mergeCell ref="L30:O30"/>
    <mergeCell ref="P30:Q30"/>
  </mergeCells>
  <phoneticPr fontId="3"/>
  <conditionalFormatting sqref="G14:J14">
    <cfRule type="expression" dxfId="5" priority="1">
      <formula>$G$14=0</formula>
    </cfRule>
  </conditionalFormatting>
  <conditionalFormatting sqref="T27:V27">
    <cfRule type="expression" dxfId="4" priority="6">
      <formula>$T$27=0</formula>
    </cfRule>
  </conditionalFormatting>
  <conditionalFormatting sqref="T28:V28">
    <cfRule type="expression" dxfId="3" priority="5">
      <formula>$T$28=0</formula>
    </cfRule>
  </conditionalFormatting>
  <conditionalFormatting sqref="T29:V29">
    <cfRule type="expression" dxfId="2" priority="4">
      <formula>$T$29=0</formula>
    </cfRule>
  </conditionalFormatting>
  <conditionalFormatting sqref="T30:V30">
    <cfRule type="expression" dxfId="1" priority="3">
      <formula>$T$30=0</formula>
    </cfRule>
  </conditionalFormatting>
  <conditionalFormatting sqref="T31:V31">
    <cfRule type="expression" dxfId="0" priority="2">
      <formula>$T$31=0</formula>
    </cfRule>
  </conditionalFormatting>
  <dataValidations count="4">
    <dataValidation imeMode="hiragana" allowBlank="1" showInputMessage="1" showErrorMessage="1" sqref="E22:V23" xr:uid="{0012B411-8444-4721-8F8C-7D3101BCC6A0}"/>
    <dataValidation imeMode="fullKatakana" allowBlank="1" showInputMessage="1" showErrorMessage="1" sqref="E21:V21" xr:uid="{38F357E6-2314-4159-9C84-1C25F3CD2985}"/>
    <dataValidation imeMode="on" allowBlank="1" showInputMessage="1" showErrorMessage="1" sqref="B17:D20 H17:I20 B27:I31 L27:O31 L6:V7 L9:V9 L8 U8" xr:uid="{BA894622-CC5C-477A-B2A0-A74C890695F9}"/>
    <dataValidation imeMode="off" allowBlank="1" showInputMessage="1" showErrorMessage="1" sqref="P18:V20 Q4 S4 U4 T10:V10 P10:R10 L10:N10 G14:J15 R27:S31" xr:uid="{76CCD858-44FB-49D4-A02E-3971E49AA370}"/>
  </dataValidations>
  <pageMargins left="0.78740157480314965" right="0.39370078740157483" top="0.78740157480314965" bottom="0.19685039370078741" header="0.51181102362204722" footer="0.19685039370078741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058D2D3-4A66-4B0B-B960-BCFC2DE32591}">
          <x14:formula1>
            <xm:f>Sheet2!$C$1:$C$4</xm:f>
          </x14:formula1>
          <xm:sqref>P27:Q31</xm:sqref>
        </x14:dataValidation>
        <x14:dataValidation type="list" allowBlank="1" showInputMessage="1" showErrorMessage="1" xr:uid="{99F6560D-7CE7-4176-A051-34A55CEA009A}">
          <x14:formula1>
            <xm:f>Sheet2!$A$1</xm:f>
          </x14:formula1>
          <xm:sqref>E17:E20 J17:J19 M18:M20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A7BF-FD24-4E42-9516-5C70F62AD6BF}">
  <dimension ref="A1:C4"/>
  <sheetViews>
    <sheetView workbookViewId="0">
      <selection activeCell="C5" sqref="C5"/>
    </sheetView>
  </sheetViews>
  <sheetFormatPr defaultRowHeight="18" x14ac:dyDescent="0.45"/>
  <sheetData>
    <row r="1" spans="1:3" x14ac:dyDescent="0.45">
      <c r="A1" t="s">
        <v>17</v>
      </c>
      <c r="C1" t="s">
        <v>40</v>
      </c>
    </row>
    <row r="2" spans="1:3" x14ac:dyDescent="0.45">
      <c r="C2" t="s">
        <v>42</v>
      </c>
    </row>
    <row r="3" spans="1:3" x14ac:dyDescent="0.45">
      <c r="C3" t="s">
        <v>44</v>
      </c>
    </row>
    <row r="4" spans="1:3" x14ac:dyDescent="0.45">
      <c r="C4" t="s">
        <v>46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申請書兼請求書【入力用】</vt:lpstr>
      <vt:lpstr>申請書兼請求書 (記入例)</vt:lpstr>
      <vt:lpstr>Sheet2</vt:lpstr>
      <vt:lpstr>'申請書兼請求書 (記入例)'!Print_Area</vt:lpstr>
      <vt:lpstr>申請書兼請求書【入力用】!Print_Area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ippei yamamoto</dc:creator>
  <cp:lastModifiedBy>Administrator</cp:lastModifiedBy>
  <cp:lastPrinted>2026-07-02T01:37:08Z</cp:lastPrinted>
  <dcterms:created xsi:type="dcterms:W3CDTF">2026-06-27T13:44:23Z</dcterms:created>
  <dcterms:modified xsi:type="dcterms:W3CDTF">2026-07-02T01:39:41Z</dcterms:modified>
</cp:coreProperties>
</file>